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360" yWindow="15" windowWidth="15600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51" i="1" l="1"/>
  <c r="J425" i="1"/>
  <c r="I551" i="1"/>
  <c r="G425" i="1"/>
  <c r="H467" i="1"/>
  <c r="I509" i="1"/>
  <c r="F551" i="1"/>
  <c r="J551" i="1"/>
  <c r="G593" i="1"/>
  <c r="I425" i="1"/>
  <c r="I383" i="1"/>
  <c r="F425" i="1"/>
  <c r="G467" i="1"/>
  <c r="H509" i="1"/>
  <c r="F593" i="1"/>
  <c r="J593" i="1"/>
  <c r="F341" i="1"/>
  <c r="J341" i="1"/>
  <c r="H425" i="1"/>
  <c r="I467" i="1"/>
  <c r="F509" i="1"/>
  <c r="J509" i="1"/>
  <c r="G551" i="1"/>
  <c r="H593" i="1"/>
  <c r="G341" i="1"/>
  <c r="H341" i="1"/>
  <c r="I341" i="1"/>
  <c r="J383" i="1"/>
  <c r="G383" i="1"/>
  <c r="H383" i="1"/>
  <c r="F383" i="1"/>
  <c r="G299" i="1"/>
  <c r="I299" i="1"/>
  <c r="J299" i="1"/>
  <c r="H299" i="1"/>
  <c r="F299" i="1"/>
  <c r="H257" i="1"/>
  <c r="J257" i="1"/>
  <c r="F257" i="1"/>
  <c r="I257" i="1"/>
  <c r="G257" i="1"/>
  <c r="G215" i="1"/>
  <c r="J215" i="1"/>
  <c r="I215" i="1"/>
  <c r="H215" i="1"/>
  <c r="F215" i="1"/>
  <c r="H173" i="1"/>
  <c r="J173" i="1"/>
  <c r="F173" i="1"/>
  <c r="I173" i="1"/>
  <c r="G173" i="1"/>
  <c r="I131" i="1"/>
  <c r="G131" i="1"/>
  <c r="J131" i="1"/>
  <c r="H131" i="1"/>
  <c r="F131" i="1"/>
  <c r="H89" i="1"/>
  <c r="J89" i="1"/>
  <c r="F89" i="1"/>
  <c r="I89" i="1"/>
  <c r="G89" i="1"/>
  <c r="I47" i="1"/>
  <c r="J47" i="1"/>
  <c r="H47" i="1"/>
  <c r="G47" i="1"/>
  <c r="F47" i="1"/>
  <c r="G594" i="1" l="1"/>
  <c r="H594" i="1"/>
  <c r="J594" i="1"/>
  <c r="F594" i="1"/>
  <c r="I594" i="1"/>
  <c r="L131" i="1"/>
  <c r="L101" i="1"/>
  <c r="L69" i="1"/>
  <c r="L74" i="1"/>
  <c r="L594" i="1"/>
  <c r="L353" i="1"/>
  <c r="L383" i="1"/>
  <c r="L363" i="1"/>
  <c r="L368" i="1"/>
  <c r="L256" i="1"/>
  <c r="L437" i="1"/>
  <c r="L467" i="1"/>
  <c r="L215" i="1"/>
  <c r="L185" i="1"/>
  <c r="L153" i="1"/>
  <c r="L158" i="1"/>
  <c r="L17" i="1"/>
  <c r="L47" i="1"/>
  <c r="L395" i="1"/>
  <c r="L425" i="1"/>
  <c r="L207" i="1"/>
  <c r="L195" i="1"/>
  <c r="L200" i="1"/>
  <c r="L298" i="1"/>
  <c r="L173" i="1"/>
  <c r="L143" i="1"/>
  <c r="L284" i="1"/>
  <c r="L279" i="1"/>
  <c r="L214" i="1"/>
  <c r="L509" i="1"/>
  <c r="L479" i="1"/>
  <c r="L249" i="1"/>
  <c r="L32" i="1"/>
  <c r="L27" i="1"/>
  <c r="L417" i="1"/>
  <c r="L501" i="1"/>
  <c r="L578" i="1"/>
  <c r="L573" i="1"/>
  <c r="L130" i="1"/>
  <c r="L111" i="1"/>
  <c r="L116" i="1"/>
  <c r="L459" i="1"/>
  <c r="L311" i="1"/>
  <c r="L341" i="1"/>
  <c r="L489" i="1"/>
  <c r="L494" i="1"/>
  <c r="L410" i="1"/>
  <c r="L405" i="1"/>
  <c r="L382" i="1"/>
  <c r="L521" i="1"/>
  <c r="L551" i="1"/>
  <c r="L340" i="1"/>
  <c r="L326" i="1"/>
  <c r="L321" i="1"/>
  <c r="L299" i="1"/>
  <c r="L269" i="1"/>
  <c r="L452" i="1"/>
  <c r="L447" i="1"/>
  <c r="L333" i="1"/>
  <c r="L237" i="1"/>
  <c r="L242" i="1"/>
  <c r="L291" i="1"/>
  <c r="L375" i="1"/>
  <c r="L257" i="1"/>
  <c r="L227" i="1"/>
  <c r="L59" i="1"/>
  <c r="L89" i="1"/>
  <c r="L585" i="1"/>
  <c r="L536" i="1"/>
  <c r="L531" i="1"/>
  <c r="L172" i="1"/>
  <c r="L550" i="1"/>
  <c r="L563" i="1"/>
  <c r="L593" i="1"/>
  <c r="L123" i="1"/>
  <c r="L543" i="1"/>
  <c r="L424" i="1"/>
  <c r="L46" i="1"/>
  <c r="L466" i="1"/>
  <c r="L592" i="1"/>
  <c r="L39" i="1"/>
  <c r="L508" i="1"/>
  <c r="L165" i="1"/>
  <c r="L81" i="1"/>
  <c r="L88" i="1"/>
</calcChain>
</file>

<file path=xl/sharedStrings.xml><?xml version="1.0" encoding="utf-8"?>
<sst xmlns="http://schemas.openxmlformats.org/spreadsheetml/2006/main" count="566" uniqueCount="80">
  <si>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</si>
  <si>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</si>
  <si>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</si>
  <si>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</si>
  <si>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</si>
  <si>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</si>
  <si>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</si>
  <si>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</si>
  <si>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</si>
  <si>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</si>
  <si>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</si>
  <si>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</si>
  <si>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</si>
  <si>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</si>
  <si>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</si>
  <si>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</si>
  <si>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</si>
  <si>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</si>
  <si>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</si>
  <si>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</si>
  <si>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</si>
  <si>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</si>
  <si>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</si>
  <si>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</si>
  <si>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</si>
  <si>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</si>
  <si>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</si>
  <si>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</si>
  <si>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</si>
  <si>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</si>
  <si>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</si>
  <si>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</si>
  <si>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</si>
  <si>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</si>
  <si>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</si>
  <si>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</si>
  <si>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</si>
  <si>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</si>
  <si>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</si>
  <si>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</si>
  <si>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</si>
  <si>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</si>
  <si>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</si>
  <si>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</si>
  <si>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</si>
  <si>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из свеж капусты с морковью</t>
  </si>
  <si>
    <t>суп лапша на куринном бульоне</t>
  </si>
  <si>
    <t>тефтели мясные</t>
  </si>
  <si>
    <t>рис отватной рассыпчатый</t>
  </si>
  <si>
    <t>чай с сахаром</t>
  </si>
  <si>
    <t>хлеб пшеничный</t>
  </si>
  <si>
    <t>салат из моркови с яблоками</t>
  </si>
  <si>
    <t>борщ</t>
  </si>
  <si>
    <t>сосиска молочная</t>
  </si>
  <si>
    <t>макароны отварные</t>
  </si>
  <si>
    <t>кисель из концентратов</t>
  </si>
  <si>
    <t xml:space="preserve">печенье  затяжное </t>
  </si>
  <si>
    <t>печенье затяжное</t>
  </si>
  <si>
    <t>салат из свежих помидор с луком</t>
  </si>
  <si>
    <t>суп гороховый с курицей</t>
  </si>
  <si>
    <t>гречка рассыпчатая</t>
  </si>
  <si>
    <t>сок яблочный</t>
  </si>
  <si>
    <t>винегрет овощной</t>
  </si>
  <si>
    <t>суп рыбный с консервированной сайрой</t>
  </si>
  <si>
    <t>гуляш из филе курицы</t>
  </si>
  <si>
    <t>вермишель отварная</t>
  </si>
  <si>
    <t>компот из сухофруктов</t>
  </si>
  <si>
    <t>салат из картофеля с овощами</t>
  </si>
  <si>
    <t>щи со сметаной на говяжьих костачках</t>
  </si>
  <si>
    <t>рыба минтай с овощами в том соусе</t>
  </si>
  <si>
    <t>рис отварной рассыпчатый</t>
  </si>
  <si>
    <t>салат с зелёным горошком  "зимний"</t>
  </si>
  <si>
    <t>суп лапша с курицей</t>
  </si>
  <si>
    <t>салат из свежей капусты с морковью</t>
  </si>
  <si>
    <t>борщ на говяжьих косточках</t>
  </si>
  <si>
    <t>сосиски молочные</t>
  </si>
  <si>
    <t>яблоки</t>
  </si>
  <si>
    <t>суп гороховый</t>
  </si>
  <si>
    <t>тефтели</t>
  </si>
  <si>
    <t xml:space="preserve">гречка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</si>
</sst>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2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80</v>
      </c>
      <c r="G18" s="51">
        <v>2</v>
      </c>
      <c r="H18" s="51">
        <v>4</v>
      </c>
      <c r="I18" s="51">
        <v>9</v>
      </c>
      <c r="J18" s="51">
        <v>76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4</v>
      </c>
      <c r="H19" s="51">
        <v>7</v>
      </c>
      <c r="I19" s="51">
        <v>7</v>
      </c>
      <c r="J19" s="51">
        <v>134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90</v>
      </c>
      <c r="G20" s="51">
        <v>14</v>
      </c>
      <c r="H20" s="51">
        <v>13</v>
      </c>
      <c r="I20" s="51">
        <v>7</v>
      </c>
      <c r="J20" s="51">
        <v>201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48</v>
      </c>
      <c r="F21" s="51">
        <v>180</v>
      </c>
      <c r="G21" s="51">
        <v>5</v>
      </c>
      <c r="H21" s="51">
        <v>8</v>
      </c>
      <c r="I21" s="51">
        <v>49</v>
      </c>
      <c r="J21" s="51">
        <v>251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</v>
      </c>
      <c r="H22" s="51">
        <v>0</v>
      </c>
      <c r="I22" s="51">
        <v>10</v>
      </c>
      <c r="J22" s="51">
        <v>35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90</v>
      </c>
      <c r="G23" s="51">
        <v>2</v>
      </c>
      <c r="H23" s="51">
        <v>1</v>
      </c>
      <c r="I23" s="51">
        <v>23</v>
      </c>
      <c r="J23" s="51">
        <v>109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57</v>
      </c>
      <c r="F25" s="51">
        <v>30</v>
      </c>
      <c r="G25" s="51">
        <v>1</v>
      </c>
      <c r="H25" s="51">
        <v>2</v>
      </c>
      <c r="I25" s="51">
        <v>21</v>
      </c>
      <c r="J25" s="51">
        <v>102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870</v>
      </c>
      <c r="G27" s="21">
        <f t="shared" ref="G27:J27" si="3">SUM(G18:G26)</f>
        <v>28</v>
      </c>
      <c r="H27" s="21">
        <f t="shared" si="3"/>
        <v>35</v>
      </c>
      <c r="I27" s="21">
        <f t="shared" si="3"/>
        <v>126</v>
      </c>
      <c r="J27" s="21">
        <f t="shared" si="3"/>
        <v>908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870</v>
      </c>
      <c r="G47" s="34">
        <f t="shared" ref="G47:J47" si="7">G13+G17+G27+G32+G39+G46</f>
        <v>28</v>
      </c>
      <c r="H47" s="34">
        <f t="shared" si="7"/>
        <v>35</v>
      </c>
      <c r="I47" s="34">
        <f t="shared" si="7"/>
        <v>126</v>
      </c>
      <c r="J47" s="34">
        <f t="shared" si="7"/>
        <v>908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51</v>
      </c>
      <c r="F60" s="51">
        <v>80</v>
      </c>
      <c r="G60" s="51">
        <v>1</v>
      </c>
      <c r="H60" s="51">
        <v>3</v>
      </c>
      <c r="I60" s="51">
        <v>8</v>
      </c>
      <c r="J60" s="51">
        <v>68</v>
      </c>
      <c r="K60" s="52">
        <v>18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52</v>
      </c>
      <c r="F61" s="51">
        <v>200</v>
      </c>
      <c r="G61" s="51">
        <v>3</v>
      </c>
      <c r="H61" s="51">
        <v>8</v>
      </c>
      <c r="I61" s="51">
        <v>14</v>
      </c>
      <c r="J61" s="51">
        <v>141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53</v>
      </c>
      <c r="F62" s="51">
        <v>90</v>
      </c>
      <c r="G62" s="51">
        <v>10</v>
      </c>
      <c r="H62" s="51">
        <v>10</v>
      </c>
      <c r="I62" s="51">
        <v>1</v>
      </c>
      <c r="J62" s="51">
        <v>234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54</v>
      </c>
      <c r="F63" s="51">
        <v>150</v>
      </c>
      <c r="G63" s="51">
        <v>5</v>
      </c>
      <c r="H63" s="51">
        <v>4</v>
      </c>
      <c r="I63" s="51">
        <v>36</v>
      </c>
      <c r="J63" s="51">
        <v>201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55</v>
      </c>
      <c r="F64" s="51">
        <v>200</v>
      </c>
      <c r="G64" s="51">
        <v>80</v>
      </c>
      <c r="H64" s="51">
        <v>0</v>
      </c>
      <c r="I64" s="51">
        <v>0</v>
      </c>
      <c r="J64" s="51">
        <v>20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50</v>
      </c>
      <c r="F65" s="51">
        <v>90</v>
      </c>
      <c r="G65" s="51">
        <v>2</v>
      </c>
      <c r="H65" s="51">
        <v>1</v>
      </c>
      <c r="I65" s="51">
        <v>23</v>
      </c>
      <c r="J65" s="51">
        <v>109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 t="s">
        <v>56</v>
      </c>
      <c r="F67" s="51">
        <v>30</v>
      </c>
      <c r="G67" s="51">
        <v>1</v>
      </c>
      <c r="H67" s="51">
        <v>2</v>
      </c>
      <c r="I67" s="51">
        <v>21</v>
      </c>
      <c r="J67" s="51">
        <v>102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102</v>
      </c>
      <c r="H69" s="21">
        <f t="shared" ref="H69" si="19">SUM(H60:H68)</f>
        <v>28</v>
      </c>
      <c r="I69" s="21">
        <f t="shared" ref="I69" si="20">SUM(I60:I68)</f>
        <v>103</v>
      </c>
      <c r="J69" s="21">
        <f t="shared" ref="J69" si="21">SUM(J60:J68)</f>
        <v>875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840</v>
      </c>
      <c r="G89" s="34">
        <f t="shared" ref="G89" si="38">G55+G59+G69+G74+G81+G88</f>
        <v>102</v>
      </c>
      <c r="H89" s="34">
        <f t="shared" ref="H89" si="39">H55+H59+H69+H74+H81+H88</f>
        <v>28</v>
      </c>
      <c r="I89" s="34">
        <f t="shared" ref="I89" si="40">I55+I59+I69+I74+I81+I88</f>
        <v>103</v>
      </c>
      <c r="J89" s="34">
        <f t="shared" ref="J89" si="41">J55+J59+J69+J74+J81+J88</f>
        <v>875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58</v>
      </c>
      <c r="F102" s="51">
        <v>80</v>
      </c>
      <c r="G102" s="51">
        <v>3</v>
      </c>
      <c r="H102" s="51">
        <v>3</v>
      </c>
      <c r="I102" s="51">
        <v>18</v>
      </c>
      <c r="J102" s="51">
        <v>107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59</v>
      </c>
      <c r="F103" s="51">
        <v>200</v>
      </c>
      <c r="G103" s="51">
        <v>5</v>
      </c>
      <c r="H103" s="51">
        <v>5</v>
      </c>
      <c r="I103" s="51">
        <v>18</v>
      </c>
      <c r="J103" s="51">
        <v>140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47</v>
      </c>
      <c r="F104" s="51">
        <v>90</v>
      </c>
      <c r="G104" s="51">
        <v>14</v>
      </c>
      <c r="H104" s="51">
        <v>13</v>
      </c>
      <c r="I104" s="51">
        <v>7</v>
      </c>
      <c r="J104" s="51">
        <v>201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60</v>
      </c>
      <c r="F105" s="51">
        <v>180</v>
      </c>
      <c r="G105" s="51">
        <v>5</v>
      </c>
      <c r="H105" s="51">
        <v>8</v>
      </c>
      <c r="I105" s="51">
        <v>49</v>
      </c>
      <c r="J105" s="51">
        <v>251</v>
      </c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11</v>
      </c>
      <c r="J106" s="51">
        <v>54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90</v>
      </c>
      <c r="G107" s="51">
        <v>2</v>
      </c>
      <c r="H107" s="51">
        <v>1</v>
      </c>
      <c r="I107" s="51">
        <v>23</v>
      </c>
      <c r="J107" s="51">
        <v>109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840</v>
      </c>
      <c r="G111" s="21">
        <f t="shared" ref="G111" si="52">SUM(G102:G110)</f>
        <v>29</v>
      </c>
      <c r="H111" s="21">
        <f t="shared" ref="H111" si="53">SUM(H102:H110)</f>
        <v>30</v>
      </c>
      <c r="I111" s="21">
        <f t="shared" ref="I111" si="54">SUM(I102:I110)</f>
        <v>126</v>
      </c>
      <c r="J111" s="21">
        <f t="shared" ref="J111" si="55">SUM(J102:J110)</f>
        <v>862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840</v>
      </c>
      <c r="G131" s="34">
        <f t="shared" ref="G131" si="72">G97+G101+G111+G116+G123+G130</f>
        <v>29</v>
      </c>
      <c r="H131" s="34">
        <f t="shared" ref="H131" si="73">H97+H101+H111+H116+H123+H130</f>
        <v>30</v>
      </c>
      <c r="I131" s="34">
        <f t="shared" ref="I131" si="74">I97+I101+I111+I116+I123+I130</f>
        <v>126</v>
      </c>
      <c r="J131" s="34">
        <f t="shared" ref="J131" si="75">J97+J101+J111+J116+J123+J130</f>
        <v>862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62</v>
      </c>
      <c r="F144" s="51">
        <v>70</v>
      </c>
      <c r="G144" s="51">
        <v>1</v>
      </c>
      <c r="H144" s="51">
        <v>4</v>
      </c>
      <c r="I144" s="51">
        <v>14</v>
      </c>
      <c r="J144" s="51">
        <v>97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63</v>
      </c>
      <c r="F145" s="51">
        <v>200</v>
      </c>
      <c r="G145" s="51">
        <v>10</v>
      </c>
      <c r="H145" s="51">
        <v>3</v>
      </c>
      <c r="I145" s="51">
        <v>17</v>
      </c>
      <c r="J145" s="51">
        <v>151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64</v>
      </c>
      <c r="F146" s="51">
        <v>90</v>
      </c>
      <c r="G146" s="51">
        <v>10</v>
      </c>
      <c r="H146" s="51">
        <v>8</v>
      </c>
      <c r="I146" s="51">
        <v>4</v>
      </c>
      <c r="J146" s="51">
        <v>130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65</v>
      </c>
      <c r="F147" s="51">
        <v>180</v>
      </c>
      <c r="G147" s="51">
        <v>5</v>
      </c>
      <c r="H147" s="51">
        <v>4</v>
      </c>
      <c r="I147" s="51">
        <v>36</v>
      </c>
      <c r="J147" s="51">
        <v>201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66</v>
      </c>
      <c r="F148" s="51">
        <v>200</v>
      </c>
      <c r="G148" s="51">
        <v>0</v>
      </c>
      <c r="H148" s="51">
        <v>0</v>
      </c>
      <c r="I148" s="51">
        <v>41</v>
      </c>
      <c r="J148" s="51">
        <v>167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90</v>
      </c>
      <c r="G149" s="51">
        <v>2</v>
      </c>
      <c r="H149" s="51">
        <v>1</v>
      </c>
      <c r="I149" s="51">
        <v>23</v>
      </c>
      <c r="J149" s="51">
        <v>109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28</v>
      </c>
      <c r="H153" s="21">
        <f t="shared" ref="H153" si="88">SUM(H144:H152)</f>
        <v>20</v>
      </c>
      <c r="I153" s="21">
        <f t="shared" ref="I153" si="89">SUM(I144:I152)</f>
        <v>135</v>
      </c>
      <c r="J153" s="21">
        <f t="shared" ref="J153" si="90">SUM(J144:J152)</f>
        <v>855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830</v>
      </c>
      <c r="G173" s="34">
        <f t="shared" ref="G173" si="107">G139+G143+G153+G158+G165+G172</f>
        <v>28</v>
      </c>
      <c r="H173" s="34">
        <f t="shared" ref="H173" si="108">H139+H143+H153+H158+H165+H172</f>
        <v>20</v>
      </c>
      <c r="I173" s="34">
        <f t="shared" ref="I173" si="109">I139+I143+I153+I158+I165+I172</f>
        <v>135</v>
      </c>
      <c r="J173" s="34">
        <f t="shared" ref="J173" si="110">J139+J143+J153+J158+J165+J172</f>
        <v>855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67</v>
      </c>
      <c r="F186" s="51">
        <v>60</v>
      </c>
      <c r="G186" s="51">
        <v>1</v>
      </c>
      <c r="H186" s="51">
        <v>3</v>
      </c>
      <c r="I186" s="51">
        <v>7</v>
      </c>
      <c r="J186" s="51">
        <v>54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68</v>
      </c>
      <c r="F187" s="51">
        <v>200</v>
      </c>
      <c r="G187" s="51">
        <v>3</v>
      </c>
      <c r="H187" s="51">
        <v>5</v>
      </c>
      <c r="I187" s="51">
        <v>17</v>
      </c>
      <c r="J187" s="51">
        <v>130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69</v>
      </c>
      <c r="F188" s="51">
        <v>100</v>
      </c>
      <c r="G188" s="51">
        <v>14</v>
      </c>
      <c r="H188" s="51">
        <v>5</v>
      </c>
      <c r="I188" s="51">
        <v>5</v>
      </c>
      <c r="J188" s="51">
        <v>121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70</v>
      </c>
      <c r="F189" s="51">
        <v>180</v>
      </c>
      <c r="G189" s="51">
        <v>5</v>
      </c>
      <c r="H189" s="51">
        <v>8</v>
      </c>
      <c r="I189" s="51">
        <v>49</v>
      </c>
      <c r="J189" s="51">
        <v>251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66</v>
      </c>
      <c r="F190" s="51">
        <v>200</v>
      </c>
      <c r="G190" s="51">
        <v>0</v>
      </c>
      <c r="H190" s="51">
        <v>0</v>
      </c>
      <c r="I190" s="51">
        <v>41</v>
      </c>
      <c r="J190" s="51">
        <v>167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90</v>
      </c>
      <c r="G191" s="51">
        <v>2</v>
      </c>
      <c r="H191" s="51">
        <v>1</v>
      </c>
      <c r="I191" s="51">
        <v>23</v>
      </c>
      <c r="J191" s="51">
        <v>109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25</v>
      </c>
      <c r="H195" s="21">
        <f t="shared" ref="H195" si="122">SUM(H186:H194)</f>
        <v>22</v>
      </c>
      <c r="I195" s="21">
        <f t="shared" ref="I195" si="123">SUM(I186:I194)</f>
        <v>142</v>
      </c>
      <c r="J195" s="21">
        <f t="shared" ref="J195" si="124">SUM(J186:J194)</f>
        <v>832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830</v>
      </c>
      <c r="G215" s="34">
        <f t="shared" ref="G215" si="141">G181+G185+G195+G200+G207+G214</f>
        <v>25</v>
      </c>
      <c r="H215" s="34">
        <f t="shared" ref="H215" si="142">H181+H185+H195+H200+H207+H214</f>
        <v>22</v>
      </c>
      <c r="I215" s="34">
        <f t="shared" ref="I215" si="143">I181+I185+I195+I200+I207+I214</f>
        <v>142</v>
      </c>
      <c r="J215" s="34">
        <f t="shared" ref="J215" si="144">J181+J185+J195+J200+J207+J214</f>
        <v>832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71</v>
      </c>
      <c r="F312" s="51">
        <v>80</v>
      </c>
      <c r="G312" s="51">
        <v>2</v>
      </c>
      <c r="H312" s="51">
        <v>4</v>
      </c>
      <c r="I312" s="51">
        <v>10</v>
      </c>
      <c r="J312" s="51">
        <v>83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72</v>
      </c>
      <c r="F313" s="51">
        <v>200</v>
      </c>
      <c r="G313" s="51">
        <v>4</v>
      </c>
      <c r="H313" s="51">
        <v>1</v>
      </c>
      <c r="I313" s="51">
        <v>18</v>
      </c>
      <c r="J313" s="51">
        <v>107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47</v>
      </c>
      <c r="F314" s="51">
        <v>90</v>
      </c>
      <c r="G314" s="51">
        <v>14</v>
      </c>
      <c r="H314" s="51">
        <v>13</v>
      </c>
      <c r="I314" s="51">
        <v>7</v>
      </c>
      <c r="J314" s="51">
        <v>201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70</v>
      </c>
      <c r="F315" s="51">
        <v>180</v>
      </c>
      <c r="G315" s="51">
        <v>5</v>
      </c>
      <c r="H315" s="51">
        <v>8</v>
      </c>
      <c r="I315" s="51">
        <v>49</v>
      </c>
      <c r="J315" s="51">
        <v>251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49</v>
      </c>
      <c r="F316" s="51">
        <v>200</v>
      </c>
      <c r="G316" s="51">
        <v>0</v>
      </c>
      <c r="H316" s="51">
        <v>0</v>
      </c>
      <c r="I316" s="51">
        <v>10</v>
      </c>
      <c r="J316" s="51">
        <v>35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50</v>
      </c>
      <c r="F317" s="51">
        <v>90</v>
      </c>
      <c r="G317" s="51">
        <v>2</v>
      </c>
      <c r="H317" s="51">
        <v>1</v>
      </c>
      <c r="I317" s="51">
        <v>23</v>
      </c>
      <c r="J317" s="51">
        <v>109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 t="s">
        <v>57</v>
      </c>
      <c r="F319" s="51">
        <v>30</v>
      </c>
      <c r="G319" s="51">
        <v>1</v>
      </c>
      <c r="H319" s="51">
        <v>2</v>
      </c>
      <c r="I319" s="51">
        <v>21</v>
      </c>
      <c r="J319" s="51">
        <v>106</v>
      </c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870</v>
      </c>
      <c r="G321" s="21">
        <f t="shared" ref="G321" si="225">SUM(G312:G320)</f>
        <v>28</v>
      </c>
      <c r="H321" s="21">
        <f t="shared" ref="H321" si="226">SUM(H312:H320)</f>
        <v>29</v>
      </c>
      <c r="I321" s="21">
        <f t="shared" ref="I321" si="227">SUM(I312:I320)</f>
        <v>138</v>
      </c>
      <c r="J321" s="21">
        <f t="shared" ref="J321" si="228">SUM(J312:J320)</f>
        <v>892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870</v>
      </c>
      <c r="G341" s="34">
        <f t="shared" ref="G341" si="245">G307+G311+G321+G326+G333+G340</f>
        <v>28</v>
      </c>
      <c r="H341" s="34">
        <f t="shared" ref="H341" si="246">H307+H311+H321+H326+H333+H340</f>
        <v>29</v>
      </c>
      <c r="I341" s="34">
        <f t="shared" ref="I341" si="247">I307+I311+I321+I326+I333+I340</f>
        <v>138</v>
      </c>
      <c r="J341" s="34">
        <f t="shared" ref="J341" si="248">J307+J311+J321+J326+J333+J340</f>
        <v>892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73</v>
      </c>
      <c r="F354" s="51">
        <v>80</v>
      </c>
      <c r="G354" s="51">
        <v>1</v>
      </c>
      <c r="H354" s="51">
        <v>2</v>
      </c>
      <c r="I354" s="51">
        <v>21</v>
      </c>
      <c r="J354" s="51">
        <v>102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74</v>
      </c>
      <c r="F355" s="51">
        <v>200</v>
      </c>
      <c r="G355" s="51">
        <v>3</v>
      </c>
      <c r="H355" s="51">
        <v>8</v>
      </c>
      <c r="I355" s="51">
        <v>14</v>
      </c>
      <c r="J355" s="51">
        <v>141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75</v>
      </c>
      <c r="F356" s="51">
        <v>90</v>
      </c>
      <c r="G356" s="51">
        <v>10</v>
      </c>
      <c r="H356" s="51">
        <v>10</v>
      </c>
      <c r="I356" s="51">
        <v>1</v>
      </c>
      <c r="J356" s="51">
        <v>234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54</v>
      </c>
      <c r="F357" s="51">
        <v>150</v>
      </c>
      <c r="G357" s="51">
        <v>5</v>
      </c>
      <c r="H357" s="51">
        <v>4</v>
      </c>
      <c r="I357" s="51">
        <v>36</v>
      </c>
      <c r="J357" s="51">
        <v>201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</v>
      </c>
      <c r="H358" s="51">
        <v>0</v>
      </c>
      <c r="I358" s="51">
        <v>20</v>
      </c>
      <c r="J358" s="51">
        <v>80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50</v>
      </c>
      <c r="F359" s="51">
        <v>90</v>
      </c>
      <c r="G359" s="51">
        <v>2</v>
      </c>
      <c r="H359" s="51">
        <v>1</v>
      </c>
      <c r="I359" s="51">
        <v>23</v>
      </c>
      <c r="J359" s="51">
        <v>109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 t="s">
        <v>76</v>
      </c>
      <c r="F361" s="51">
        <v>80</v>
      </c>
      <c r="G361" s="51">
        <v>0</v>
      </c>
      <c r="H361" s="51">
        <v>0</v>
      </c>
      <c r="I361" s="51">
        <v>10</v>
      </c>
      <c r="J361" s="51">
        <v>44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890</v>
      </c>
      <c r="G363" s="21">
        <f t="shared" ref="G363" si="259">SUM(G354:G362)</f>
        <v>21</v>
      </c>
      <c r="H363" s="21">
        <f t="shared" ref="H363" si="260">SUM(H354:H362)</f>
        <v>25</v>
      </c>
      <c r="I363" s="21">
        <f t="shared" ref="I363" si="261">SUM(I354:I362)</f>
        <v>125</v>
      </c>
      <c r="J363" s="21">
        <f t="shared" ref="J363" si="262">SUM(J354:J362)</f>
        <v>911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890</v>
      </c>
      <c r="G383" s="34">
        <f t="shared" ref="G383" si="279">G349+G353+G363+G368+G375+G382</f>
        <v>21</v>
      </c>
      <c r="H383" s="34">
        <f t="shared" ref="H383" si="280">H349+H353+H363+H368+H375+H382</f>
        <v>25</v>
      </c>
      <c r="I383" s="34">
        <f t="shared" ref="I383" si="281">I349+I353+I363+I368+I375+I382</f>
        <v>125</v>
      </c>
      <c r="J383" s="34">
        <f t="shared" ref="J383" si="282">J349+J353+J363+J368+J375+J382</f>
        <v>911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58</v>
      </c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77</v>
      </c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78</v>
      </c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79</v>
      </c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61</v>
      </c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50</v>
      </c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852.85714285714289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37.285714285714285</v>
      </c>
      <c r="H594" s="42">
        <f t="shared" si="456"/>
        <v>27</v>
      </c>
      <c r="I594" s="42">
        <f t="shared" si="456"/>
        <v>127.85714285714286</v>
      </c>
      <c r="J594" s="42">
        <f t="shared" si="456"/>
        <v>876.42857142857144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2024-02-27T03:01:14Z</dcterms:modified>
</cp:coreProperties>
</file>